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du-dt-easylib1\sharing\GANGAREDDY\IQAC\2024-2025\4.3.4\"/>
    </mc:Choice>
  </mc:AlternateContent>
  <bookViews>
    <workbookView xWindow="0" yWindow="0" windowWidth="20730" windowHeight="11760"/>
  </bookViews>
  <sheets>
    <sheet name="4.3.4 (2)" sheetId="8" r:id="rId1"/>
    <sheet name="Abst" sheetId="9" r:id="rId2"/>
  </sheets>
  <definedNames>
    <definedName name="_xlnm.Print_Area" localSheetId="0">'4.3.4 (2)'!$A$1:$F$5</definedName>
  </definedNames>
  <calcPr calcId="152511"/>
</workbook>
</file>

<file path=xl/calcChain.xml><?xml version="1.0" encoding="utf-8"?>
<calcChain xmlns="http://schemas.openxmlformats.org/spreadsheetml/2006/main">
  <c r="C5" i="9" l="1"/>
  <c r="F4" i="9" l="1"/>
  <c r="F8" i="9" s="1"/>
  <c r="F5" i="9"/>
  <c r="D8" i="9"/>
  <c r="E8" i="9"/>
  <c r="C8" i="9"/>
  <c r="C7" i="9"/>
  <c r="G4" i="9" l="1"/>
  <c r="G5" i="9"/>
  <c r="G6" i="9"/>
  <c r="G7" i="9"/>
  <c r="G8" i="9" l="1"/>
</calcChain>
</file>

<file path=xl/sharedStrings.xml><?xml version="1.0" encoding="utf-8"?>
<sst xmlns="http://schemas.openxmlformats.org/spreadsheetml/2006/main" count="24" uniqueCount="19">
  <si>
    <t>4.3.4</t>
  </si>
  <si>
    <r>
      <rPr>
        <b/>
        <sz val="12"/>
        <color rgb="FF2F2F2F"/>
        <rFont val="Times New Roman"/>
        <family val="1"/>
      </rPr>
      <t xml:space="preserve">Annual </t>
    </r>
    <r>
      <rPr>
        <b/>
        <sz val="12"/>
        <color rgb="FF282828"/>
        <rFont val="Times New Roman"/>
        <family val="1"/>
      </rPr>
      <t xml:space="preserve">expenditure </t>
    </r>
    <r>
      <rPr>
        <b/>
        <sz val="12"/>
        <color rgb="FF2A2A2A"/>
        <rFont val="Times New Roman"/>
        <family val="1"/>
      </rPr>
      <t xml:space="preserve">for </t>
    </r>
    <r>
      <rPr>
        <b/>
        <sz val="12"/>
        <color rgb="FF363636"/>
        <rFont val="Times New Roman"/>
        <family val="1"/>
      </rPr>
      <t xml:space="preserve">the </t>
    </r>
    <r>
      <rPr>
        <b/>
        <sz val="12"/>
        <color rgb="FF2A2A2A"/>
        <rFont val="Times New Roman"/>
        <family val="1"/>
      </rPr>
      <t xml:space="preserve">purchase </t>
    </r>
    <r>
      <rPr>
        <b/>
        <sz val="12"/>
        <color rgb="FF3F3F3F"/>
        <rFont val="Times New Roman"/>
        <family val="1"/>
      </rPr>
      <t xml:space="preserve">of </t>
    </r>
    <r>
      <rPr>
        <b/>
        <sz val="12"/>
        <color rgb="FF2D2D2D"/>
        <rFont val="Times New Roman"/>
        <family val="1"/>
      </rPr>
      <t xml:space="preserve">books </t>
    </r>
    <r>
      <rPr>
        <b/>
        <sz val="12"/>
        <color rgb="FF363636"/>
        <rFont val="Times New Roman"/>
        <family val="1"/>
      </rPr>
      <t xml:space="preserve">and  </t>
    </r>
    <r>
      <rPr>
        <b/>
        <i/>
        <sz val="12"/>
        <color rgb="FF282828"/>
        <rFont val="Times New Roman"/>
        <family val="1"/>
      </rPr>
      <t xml:space="preserve">journals
 </t>
    </r>
    <r>
      <rPr>
        <b/>
        <sz val="12"/>
        <color rgb="FF2A2A2A"/>
        <rFont val="Times New Roman"/>
        <family val="1"/>
      </rPr>
      <t xml:space="preserve">(including </t>
    </r>
    <r>
      <rPr>
        <b/>
        <sz val="12"/>
        <color rgb="FF313131"/>
        <rFont val="Times New Roman"/>
        <family val="1"/>
      </rPr>
      <t xml:space="preserve">e-resources) during </t>
    </r>
    <r>
      <rPr>
        <b/>
        <sz val="12"/>
        <color rgb="FF363636"/>
        <rFont val="Times New Roman"/>
        <family val="1"/>
      </rPr>
      <t xml:space="preserve">the </t>
    </r>
    <r>
      <rPr>
        <b/>
        <sz val="12"/>
        <color rgb="FF343434"/>
        <rFont val="Times New Roman"/>
        <family val="1"/>
      </rPr>
      <t>year</t>
    </r>
  </si>
  <si>
    <t>Year</t>
  </si>
  <si>
    <r>
      <rPr>
        <b/>
        <sz val="12"/>
        <color rgb="FF363636"/>
        <rFont val="Times New Roman"/>
        <family val="1"/>
      </rPr>
      <t xml:space="preserve">Expenditure </t>
    </r>
    <r>
      <rPr>
        <b/>
        <sz val="12"/>
        <color rgb="FF333333"/>
        <rFont val="Times New Roman"/>
        <family val="1"/>
      </rPr>
      <t xml:space="preserve">on </t>
    </r>
    <r>
      <rPr>
        <b/>
        <sz val="12"/>
        <color rgb="FF343434"/>
        <rFont val="Times New Roman"/>
        <family val="1"/>
      </rPr>
      <t xml:space="preserve">the 
</t>
    </r>
    <r>
      <rPr>
        <b/>
        <sz val="12"/>
        <color rgb="FF363636"/>
        <rFont val="Times New Roman"/>
        <family val="1"/>
      </rPr>
      <t xml:space="preserve">purchase of books 
</t>
    </r>
    <r>
      <rPr>
        <b/>
        <sz val="12"/>
        <color rgb="FF383838"/>
        <rFont val="Times New Roman"/>
        <family val="1"/>
      </rPr>
      <t xml:space="preserve">(INR </t>
    </r>
    <r>
      <rPr>
        <b/>
        <sz val="12"/>
        <color rgb="FF333333"/>
        <rFont val="Times New Roman"/>
        <family val="1"/>
      </rPr>
      <t xml:space="preserve">in </t>
    </r>
    <r>
      <rPr>
        <b/>
        <sz val="12"/>
        <color rgb="FF2F2F2F"/>
        <rFont val="Times New Roman"/>
        <family val="1"/>
      </rPr>
      <t>lakhs).</t>
    </r>
  </si>
  <si>
    <r>
      <rPr>
        <b/>
        <sz val="12"/>
        <color rgb="FF2D2D2D"/>
        <rFont val="Times New Roman"/>
        <family val="1"/>
      </rPr>
      <t xml:space="preserve">Expenditure </t>
    </r>
    <r>
      <rPr>
        <b/>
        <sz val="12"/>
        <color rgb="FF313131"/>
        <rFont val="Times New Roman"/>
        <family val="1"/>
      </rPr>
      <t xml:space="preserve">on the purchase </t>
    </r>
    <r>
      <rPr>
        <b/>
        <sz val="12"/>
        <color rgb="FF3A3A3A"/>
        <rFont val="Times New Roman"/>
        <family val="1"/>
      </rPr>
      <t xml:space="preserve">of </t>
    </r>
    <r>
      <rPr>
        <b/>
        <sz val="12"/>
        <color rgb="FF383838"/>
        <rFont val="Times New Roman"/>
        <family val="1"/>
      </rPr>
      <t xml:space="preserve">journals </t>
    </r>
    <r>
      <rPr>
        <b/>
        <sz val="12"/>
        <color rgb="FF343434"/>
        <rFont val="Times New Roman"/>
        <family val="1"/>
      </rPr>
      <t xml:space="preserve">(INR </t>
    </r>
    <r>
      <rPr>
        <b/>
        <sz val="12"/>
        <color rgb="FF3B3B3B"/>
        <rFont val="Times New Roman"/>
        <family val="1"/>
      </rPr>
      <t>in Lakhs)</t>
    </r>
  </si>
  <si>
    <r>
      <rPr>
        <b/>
        <sz val="12"/>
        <color rgb="FF313131"/>
        <rFont val="Times New Roman"/>
        <family val="1"/>
      </rPr>
      <t xml:space="preserve">Expenditure </t>
    </r>
    <r>
      <rPr>
        <b/>
        <sz val="12"/>
        <color rgb="FF414141"/>
        <rFont val="Times New Roman"/>
        <family val="1"/>
      </rPr>
      <t xml:space="preserve">on </t>
    </r>
    <r>
      <rPr>
        <b/>
        <sz val="12"/>
        <color rgb="FF343434"/>
        <rFont val="Times New Roman"/>
        <family val="1"/>
      </rPr>
      <t xml:space="preserve">subscription </t>
    </r>
    <r>
      <rPr>
        <b/>
        <sz val="12"/>
        <color rgb="FF363636"/>
        <rFont val="Times New Roman"/>
        <family val="1"/>
      </rPr>
      <t xml:space="preserve">to 
</t>
    </r>
    <r>
      <rPr>
        <b/>
        <sz val="12"/>
        <color rgb="FF2D2D2D"/>
        <rFont val="Times New Roman"/>
        <family val="1"/>
      </rPr>
      <t xml:space="preserve">e-journals </t>
    </r>
    <r>
      <rPr>
        <b/>
        <sz val="12"/>
        <color rgb="FF383838"/>
        <rFont val="Times New Roman"/>
        <family val="1"/>
      </rPr>
      <t xml:space="preserve">and </t>
    </r>
    <r>
      <rPr>
        <b/>
        <sz val="12"/>
        <color rgb="FF343434"/>
        <rFont val="Times New Roman"/>
        <family val="1"/>
      </rPr>
      <t xml:space="preserve">other </t>
    </r>
    <r>
      <rPr>
        <b/>
        <sz val="12"/>
        <color rgb="FF3F3F3F"/>
        <rFont val="Times New Roman"/>
        <family val="1"/>
      </rPr>
      <t xml:space="preserve">e- </t>
    </r>
    <r>
      <rPr>
        <b/>
        <sz val="12"/>
        <color rgb="FF363636"/>
        <rFont val="Times New Roman"/>
        <family val="1"/>
      </rPr>
      <t xml:space="preserve">resources 
</t>
    </r>
    <r>
      <rPr>
        <b/>
        <sz val="12"/>
        <color rgb="FF3D3D3D"/>
        <rFont val="Times New Roman"/>
        <family val="1"/>
      </rPr>
      <t xml:space="preserve">(INR </t>
    </r>
    <r>
      <rPr>
        <b/>
        <sz val="12"/>
        <color rgb="FF383838"/>
        <rFont val="Times New Roman"/>
        <family val="1"/>
      </rPr>
      <t xml:space="preserve">in </t>
    </r>
    <r>
      <rPr>
        <b/>
        <sz val="12"/>
        <color rgb="FF363636"/>
        <rFont val="Times New Roman"/>
        <family val="1"/>
      </rPr>
      <t>Lakhs).</t>
    </r>
  </si>
  <si>
    <t>2024-25</t>
  </si>
  <si>
    <t>Books</t>
  </si>
  <si>
    <t>Print Journals</t>
  </si>
  <si>
    <t>Particulars</t>
  </si>
  <si>
    <t>Amt. In.Rs.</t>
  </si>
  <si>
    <t>SDUCON</t>
  </si>
  <si>
    <t>RLJCOP</t>
  </si>
  <si>
    <t>Total</t>
  </si>
  <si>
    <t xml:space="preserve">E-Resources (Database – Clinical Key, UpToDate,    
 MedOneCom.Sci &amp; J-Gate plus)
</t>
  </si>
  <si>
    <t>SDUAHER CONSOLIDATION
Expenditure on Library Learning Resources 
Abstract
1st April 2024 to 31st March 2025</t>
  </si>
  <si>
    <t>SDUMC</t>
  </si>
  <si>
    <t>F &amp; H P</t>
  </si>
  <si>
    <t xml:space="preserve">Other  - Software (Turnitin-Plagiarism, Knimbus-Remote Access &amp; Easylib Software 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</si>
</sst>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22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b/>
      <sz val="12"/>
      <color rgb="FF343434"/>
      <name val="Times New Roman"/>
      <family val="1"/>
    </font>
    <font>
      <b/>
      <sz val="12"/>
      <color rgb="FF2F2F2F"/>
      <name val="Times New Roman"/>
      <family val="1"/>
    </font>
    <font>
      <b/>
      <sz val="12"/>
      <color rgb="FF363636"/>
      <name val="Times New Roman"/>
      <family val="1"/>
    </font>
    <font>
      <b/>
      <sz val="12"/>
      <color rgb="FF2D2D2D"/>
      <name val="Times New Roman"/>
      <family val="1"/>
    </font>
    <font>
      <b/>
      <sz val="12"/>
      <color rgb="FF313131"/>
      <name val="Times New Roman"/>
      <family val="1"/>
    </font>
    <font>
      <b/>
      <sz val="12"/>
      <color rgb="FF282828"/>
      <name val="Times New Roman"/>
      <family val="1"/>
    </font>
    <font>
      <b/>
      <sz val="12"/>
      <color rgb="FF2A2A2A"/>
      <name val="Times New Roman"/>
      <family val="1"/>
    </font>
    <font>
      <b/>
      <sz val="12"/>
      <color rgb="FF3F3F3F"/>
      <name val="Times New Roman"/>
      <family val="1"/>
    </font>
    <font>
      <b/>
      <i/>
      <sz val="12"/>
      <color rgb="FF282828"/>
      <name val="Times New Roman"/>
      <family val="1"/>
    </font>
    <font>
      <b/>
      <sz val="12"/>
      <color rgb="FF333333"/>
      <name val="Times New Roman"/>
      <family val="1"/>
    </font>
    <font>
      <b/>
      <sz val="12"/>
      <color rgb="FF383838"/>
      <name val="Times New Roman"/>
      <family val="1"/>
    </font>
    <font>
      <b/>
      <sz val="12"/>
      <color rgb="FF3A3A3A"/>
      <name val="Times New Roman"/>
      <family val="1"/>
    </font>
    <font>
      <b/>
      <sz val="12"/>
      <color rgb="FF3B3B3B"/>
      <name val="Times New Roman"/>
      <family val="1"/>
    </font>
    <font>
      <b/>
      <sz val="12"/>
      <color rgb="FF414141"/>
      <name val="Times New Roman"/>
      <family val="1"/>
    </font>
    <font>
      <b/>
      <sz val="12"/>
      <color rgb="FF3D3D3D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2" fontId="20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0" fontId="19" fillId="0" borderId="0" xfId="0" applyFont="1"/>
    <xf numFmtId="0" fontId="17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2" fontId="1" fillId="0" borderId="1" xfId="1" applyNumberFormat="1" applyFont="1" applyBorder="1" applyAlignment="1">
      <alignment horizontal="right" vertical="center"/>
    </xf>
    <xf numFmtId="2" fontId="17" fillId="0" borderId="1" xfId="0" applyNumberFormat="1" applyFont="1" applyBorder="1" applyAlignment="1">
      <alignment horizontal="right" vertical="center"/>
    </xf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2" borderId="1" xfId="0" applyFont="1" applyFill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C4" sqref="C4:F4"/>
    </sheetView>
  </sheetViews>
  <sheetFormatPr defaultColWidth="9.140625" defaultRowHeight="15.75"/>
  <cols>
    <col min="1" max="1" width="5.5703125" style="1" customWidth="1"/>
    <col min="2" max="2" width="10.85546875" style="2" bestFit="1" customWidth="1"/>
    <col min="3" max="3" width="19.140625" style="2" customWidth="1"/>
    <col min="4" max="4" width="20.42578125" style="3" bestFit="1" customWidth="1"/>
    <col min="5" max="5" width="29.85546875" style="2" customWidth="1"/>
    <col min="6" max="6" width="10" style="3" customWidth="1"/>
    <col min="7" max="7" width="15.85546875" style="2" customWidth="1"/>
    <col min="8" max="8" width="39" style="2" customWidth="1"/>
    <col min="9" max="16384" width="9.140625" style="2"/>
  </cols>
  <sheetData>
    <row r="1" spans="2:7" ht="31.5" customHeight="1"/>
    <row r="2" spans="2:7" ht="37.5" customHeight="1">
      <c r="B2" s="4" t="s">
        <v>0</v>
      </c>
      <c r="C2" s="24" t="s">
        <v>1</v>
      </c>
      <c r="D2" s="24"/>
      <c r="E2" s="24"/>
      <c r="F2" s="24"/>
      <c r="G2" s="5"/>
    </row>
    <row r="3" spans="2:7" ht="63">
      <c r="B3" s="6" t="s">
        <v>2</v>
      </c>
      <c r="C3" s="6" t="s">
        <v>3</v>
      </c>
      <c r="D3" s="7" t="s">
        <v>4</v>
      </c>
      <c r="E3" s="25" t="s">
        <v>5</v>
      </c>
      <c r="F3" s="25"/>
      <c r="G3" s="8"/>
    </row>
    <row r="4" spans="2:7">
      <c r="B4" s="6" t="s">
        <v>6</v>
      </c>
      <c r="C4" s="9">
        <v>17.36</v>
      </c>
      <c r="D4" s="7">
        <v>2.65</v>
      </c>
      <c r="E4" s="25">
        <v>89.11</v>
      </c>
      <c r="F4" s="25"/>
      <c r="G4" s="8"/>
    </row>
    <row r="5" spans="2:7">
      <c r="E5" s="26"/>
      <c r="F5" s="26"/>
    </row>
  </sheetData>
  <mergeCells count="4">
    <mergeCell ref="C2:F2"/>
    <mergeCell ref="E3:F3"/>
    <mergeCell ref="E4:F4"/>
    <mergeCell ref="E5:F5"/>
  </mergeCells>
  <printOptions horizontalCentered="1"/>
  <pageMargins left="0.34" right="0.16" top="0.8" bottom="0.47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zoomScaleNormal="100" workbookViewId="0">
      <selection activeCell="H18" sqref="H18"/>
    </sheetView>
  </sheetViews>
  <sheetFormatPr defaultRowHeight="15"/>
  <cols>
    <col min="1" max="1" width="3.42578125" customWidth="1"/>
    <col min="2" max="2" width="46.7109375" bestFit="1" customWidth="1"/>
    <col min="3" max="3" width="19.5703125" bestFit="1" customWidth="1"/>
    <col min="4" max="4" width="19.5703125" customWidth="1"/>
    <col min="5" max="6" width="12" bestFit="1" customWidth="1"/>
    <col min="7" max="7" width="13.140625" bestFit="1" customWidth="1"/>
  </cols>
  <sheetData>
    <row r="1" spans="2:7" ht="81" customHeight="1">
      <c r="B1" s="28" t="s">
        <v>15</v>
      </c>
      <c r="C1" s="28"/>
      <c r="D1" s="28"/>
      <c r="E1" s="28"/>
      <c r="F1" s="28"/>
      <c r="G1" s="28"/>
    </row>
    <row r="2" spans="2:7" ht="19.5" customHeight="1">
      <c r="B2" s="27" t="s">
        <v>9</v>
      </c>
      <c r="C2" s="17" t="s">
        <v>16</v>
      </c>
      <c r="D2" s="17" t="s">
        <v>17</v>
      </c>
      <c r="E2" s="17" t="s">
        <v>11</v>
      </c>
      <c r="F2" s="17" t="s">
        <v>12</v>
      </c>
      <c r="G2" s="17" t="s">
        <v>13</v>
      </c>
    </row>
    <row r="3" spans="2:7" ht="21.75" customHeight="1">
      <c r="B3" s="27"/>
      <c r="C3" s="17" t="s">
        <v>10</v>
      </c>
      <c r="D3" s="17" t="s">
        <v>10</v>
      </c>
      <c r="E3" s="17" t="s">
        <v>10</v>
      </c>
      <c r="F3" s="17" t="s">
        <v>10</v>
      </c>
      <c r="G3" s="17" t="s">
        <v>10</v>
      </c>
    </row>
    <row r="4" spans="2:7" ht="20.25" customHeight="1">
      <c r="B4" s="10" t="s">
        <v>7</v>
      </c>
      <c r="C4" s="23">
        <v>788163</v>
      </c>
      <c r="D4" s="23">
        <v>301679</v>
      </c>
      <c r="E4" s="18">
        <v>111979</v>
      </c>
      <c r="F4" s="19">
        <f>321146+212826</f>
        <v>533972</v>
      </c>
      <c r="G4" s="15">
        <f>SUM(C4:F4)</f>
        <v>1735793</v>
      </c>
    </row>
    <row r="5" spans="2:7" ht="20.25" customHeight="1">
      <c r="B5" s="10" t="s">
        <v>8</v>
      </c>
      <c r="C5" s="20">
        <f>74343-11453</f>
        <v>62890</v>
      </c>
      <c r="D5" s="20">
        <v>58948</v>
      </c>
      <c r="E5" s="19">
        <v>66867</v>
      </c>
      <c r="F5" s="19">
        <f>37209+39761</f>
        <v>76970</v>
      </c>
      <c r="G5" s="15">
        <f t="shared" ref="G5:G7" si="0">SUM(C5:F5)</f>
        <v>265675</v>
      </c>
    </row>
    <row r="6" spans="2:7" ht="47.25">
      <c r="B6" s="11" t="s">
        <v>14</v>
      </c>
      <c r="C6" s="14">
        <v>7847274</v>
      </c>
      <c r="D6" s="14"/>
      <c r="E6" s="15"/>
      <c r="F6" s="15"/>
      <c r="G6" s="15">
        <f t="shared" si="0"/>
        <v>7847274</v>
      </c>
    </row>
    <row r="7" spans="2:7" ht="47.25">
      <c r="B7" s="13" t="s">
        <v>18</v>
      </c>
      <c r="C7" s="23">
        <f>295000+730525</f>
        <v>1025525</v>
      </c>
      <c r="D7" s="14"/>
      <c r="E7" s="15"/>
      <c r="F7" s="15">
        <v>37760</v>
      </c>
      <c r="G7" s="15">
        <f t="shared" si="0"/>
        <v>1063285</v>
      </c>
    </row>
    <row r="8" spans="2:7" ht="15.75">
      <c r="B8" s="12" t="s">
        <v>13</v>
      </c>
      <c r="C8" s="21">
        <f>SUM(C4:C7)</f>
        <v>9723852</v>
      </c>
      <c r="D8" s="21">
        <f t="shared" ref="D8:G8" si="1">SUM(D4:D7)</f>
        <v>360627</v>
      </c>
      <c r="E8" s="21">
        <f t="shared" si="1"/>
        <v>178846</v>
      </c>
      <c r="F8" s="21">
        <f>SUM(F4:F7)</f>
        <v>648702</v>
      </c>
      <c r="G8" s="21">
        <f t="shared" si="1"/>
        <v>10912027</v>
      </c>
    </row>
    <row r="9" spans="2:7">
      <c r="B9" s="16"/>
      <c r="C9" s="16"/>
      <c r="D9" s="16"/>
      <c r="E9" s="16"/>
      <c r="F9" s="16"/>
      <c r="G9" s="16"/>
    </row>
    <row r="10" spans="2:7">
      <c r="F10" s="22"/>
    </row>
  </sheetData>
  <mergeCells count="2">
    <mergeCell ref="B2:B3"/>
    <mergeCell ref="B1:G1"/>
  </mergeCells>
  <printOptions horizontalCentered="1"/>
  <pageMargins left="0.19685039370078741" right="0.19685039370078741" top="0.47244094488188981" bottom="0.74803149606299213" header="0.19685039370078741" footer="0.31496062992125984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4.3.4 (2)</vt:lpstr>
      <vt:lpstr>Abst</vt:lpstr>
      <vt:lpstr>'4.3.4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loginout</dc:creator>
  <cp:lastModifiedBy>sdu-dt-library</cp:lastModifiedBy>
  <cp:lastPrinted>2025-07-21T12:48:42Z</cp:lastPrinted>
  <dcterms:created xsi:type="dcterms:W3CDTF">2021-04-12T08:39:00Z</dcterms:created>
  <dcterms:modified xsi:type="dcterms:W3CDTF">2026-06-22T12:45:23Z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1033-11.2.0.10200</vt:lpwstr>
  </property>
</Properties>
</file>